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E36" i="1" l="1"/>
  <c r="E32" i="1"/>
  <c r="E30" i="1"/>
  <c r="E29" i="1"/>
  <c r="E28" i="1"/>
  <c r="E25" i="1"/>
  <c r="E26" i="1"/>
  <c r="E23" i="1"/>
</calcChain>
</file>

<file path=xl/sharedStrings.xml><?xml version="1.0" encoding="utf-8"?>
<sst xmlns="http://schemas.openxmlformats.org/spreadsheetml/2006/main" count="116" uniqueCount="76">
  <si>
    <t>UỶ BAN NHÂN DÂN THÀNH PHỐ HÀ NỘI</t>
  </si>
  <si>
    <t>STT</t>
  </si>
  <si>
    <t>Họ tên</t>
  </si>
  <si>
    <t>Ngày sinh</t>
  </si>
  <si>
    <t>Điểm thang 10</t>
  </si>
  <si>
    <t>Điểm thang 4</t>
  </si>
  <si>
    <t>Điểm TBCCN tích lũy</t>
  </si>
  <si>
    <t>Xếp loại học tập</t>
  </si>
  <si>
    <t>Ghi chú</t>
  </si>
  <si>
    <t>TBC CN kỳ 1</t>
  </si>
  <si>
    <t>Yếu</t>
  </si>
  <si>
    <t>UỶ VIÊN THƯ KÝ HỘI ĐỒNG</t>
  </si>
  <si>
    <t>CỘNG HOÀ XÃ HỘI CHỦ NGHĨA VIỆT NAM</t>
  </si>
  <si>
    <t>Độc lập - Tự do - Hạnh phúc</t>
  </si>
  <si>
    <t>NGƯỜI LẬP BIỂU</t>
  </si>
  <si>
    <t>TRƯỜNG CAO ĐẲNG ĐIỆN TỬ - ĐIỆN LẠNH HÀ NỘI</t>
  </si>
  <si>
    <t>Mức cảnh  báo</t>
  </si>
  <si>
    <t>DANH SÁCH SINH VIÊN BỊ CẢNH BÁO</t>
  </si>
  <si>
    <t>Lần 1</t>
  </si>
  <si>
    <t>Ngành\ nghề: Công nghệ thông tin</t>
  </si>
  <si>
    <t>Hoàng Minh Quân</t>
  </si>
  <si>
    <t>Hà Thành Trung</t>
  </si>
  <si>
    <t>45CNTT</t>
  </si>
  <si>
    <t>Phạm Văn Đồng</t>
  </si>
  <si>
    <t>Nguyễn Quang Ninh</t>
  </si>
  <si>
    <t>45KTML1</t>
  </si>
  <si>
    <t>Nguyễn Mạnh Cường</t>
  </si>
  <si>
    <t>Mai Trọng Khánh</t>
  </si>
  <si>
    <t>Phạm Quang Sáng</t>
  </si>
  <si>
    <t>Lê Văn Trường</t>
  </si>
  <si>
    <t>45KTML2</t>
  </si>
  <si>
    <t>Nguyễn Thanh Tùng</t>
  </si>
  <si>
    <t>45KTML3</t>
  </si>
  <si>
    <t>Trịnh Hoàng Hải</t>
  </si>
  <si>
    <t>Vũ Mạnh Hoàng</t>
  </si>
  <si>
    <t>Phạm Huỳnh Lâm</t>
  </si>
  <si>
    <t>45ML1</t>
  </si>
  <si>
    <t>Nguyễn Văn Hào</t>
  </si>
  <si>
    <t>Đặng Minh Hiếu</t>
  </si>
  <si>
    <t>Phạm Văn Nghĩa</t>
  </si>
  <si>
    <t>45ML2</t>
  </si>
  <si>
    <t>Vũ Thị Luyến</t>
  </si>
  <si>
    <t>Hà Nội, ngày 27 tháng 2 năm 2019</t>
  </si>
  <si>
    <t>Ngành\ nghề: Kỹ thuật Máy lạnh và Điều hòa không khí</t>
  </si>
  <si>
    <t>(Kèm theo quyết định số         /QĐ-CĐĐTĐL ngày    tháng    năm 2019)</t>
  </si>
  <si>
    <t>Nguyễn Hữu Tuyến</t>
  </si>
  <si>
    <t>15/05/1997</t>
  </si>
  <si>
    <t>Ngành\ nghề: Công nghệ kỹ thuật cơ điện tử</t>
  </si>
  <si>
    <t>45CĐT</t>
  </si>
  <si>
    <t>Nguyễn Văn Thiệp</t>
  </si>
  <si>
    <t>Ngành\ nghề: Điện công nghiệp</t>
  </si>
  <si>
    <t>Nguyễn Văn Đạo</t>
  </si>
  <si>
    <t>45ĐCN</t>
  </si>
  <si>
    <t>Ngành\ nghề: Công nghệ kỹ thuật điện, điện tử</t>
  </si>
  <si>
    <t>Lê Trung Đức</t>
  </si>
  <si>
    <t>29/09/1999</t>
  </si>
  <si>
    <t>Nguyễn Mạnh Hiệp</t>
  </si>
  <si>
    <t>Điêu Chính Mạnh</t>
  </si>
  <si>
    <t>45ĐĐT</t>
  </si>
  <si>
    <t>Trần Thành Long</t>
  </si>
  <si>
    <t>Ngành\ nghề: Điện tử công nghiệp</t>
  </si>
  <si>
    <t>45ĐTCN</t>
  </si>
  <si>
    <t>Chử Hoàng Hiệp</t>
  </si>
  <si>
    <t>15/01/1997</t>
  </si>
  <si>
    <t>45ĐTTT</t>
  </si>
  <si>
    <t>Ngành\ nghề: Công nghệ kỹ thuật điện tử, viễn thông</t>
  </si>
  <si>
    <t>Nguyễn Đức Hoàng</t>
  </si>
  <si>
    <t>26/03/2000</t>
  </si>
  <si>
    <t>Phạm Hoài Nam</t>
  </si>
  <si>
    <t>20/05/1994</t>
  </si>
  <si>
    <t>Ngành\ nghề: Tự động hóa công nghiệp</t>
  </si>
  <si>
    <t>45TĐH</t>
  </si>
  <si>
    <t>I. HỆ CAO ĐẰNG</t>
  </si>
  <si>
    <t>II. HỆ TRUNG CẤP</t>
  </si>
  <si>
    <t>KHÓA: 45                HỌC KỲ: 1                    NĂM HỌC: 2018- 2019</t>
  </si>
  <si>
    <t>Tổng số: 25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</si>
</sst>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mbria"/>
      <family val="1"/>
      <scheme val="maj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/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43" workbookViewId="0">
      <selection activeCell="N13" sqref="N13"/>
    </sheetView>
  </sheetViews>
  <sheetFormatPr defaultRowHeight="15" x14ac:dyDescent="0.25"/>
  <cols>
    <col min="1" max="1" width="5.28515625" customWidth="1"/>
    <col min="2" max="2" width="25.28515625" customWidth="1"/>
    <col min="3" max="3" width="13.140625" customWidth="1"/>
    <col min="4" max="5" width="15.28515625" customWidth="1"/>
    <col min="6" max="6" width="15.140625" customWidth="1"/>
    <col min="7" max="7" width="16.140625" hidden="1" customWidth="1"/>
    <col min="8" max="8" width="18.5703125" customWidth="1"/>
    <col min="9" max="9" width="13.7109375" style="3" customWidth="1"/>
  </cols>
  <sheetData>
    <row r="1" spans="1:21" s="27" customFormat="1" ht="18.75" customHeight="1" x14ac:dyDescent="0.25">
      <c r="A1" s="43" t="s">
        <v>0</v>
      </c>
      <c r="B1" s="43"/>
      <c r="C1" s="43"/>
      <c r="D1" s="43"/>
      <c r="E1" s="49" t="s">
        <v>12</v>
      </c>
      <c r="F1" s="49"/>
      <c r="G1" s="49"/>
      <c r="H1" s="49"/>
      <c r="I1" s="49"/>
      <c r="J1" s="26"/>
      <c r="K1" s="26"/>
      <c r="L1" s="26"/>
      <c r="M1" s="26"/>
      <c r="N1" s="26"/>
    </row>
    <row r="2" spans="1:21" s="27" customFormat="1" ht="18.75" customHeight="1" x14ac:dyDescent="0.25">
      <c r="A2" s="44" t="s">
        <v>15</v>
      </c>
      <c r="B2" s="44"/>
      <c r="C2" s="44"/>
      <c r="D2" s="44"/>
      <c r="E2" s="55" t="s">
        <v>13</v>
      </c>
      <c r="F2" s="55"/>
      <c r="G2" s="55"/>
      <c r="H2" s="55"/>
      <c r="I2" s="55"/>
      <c r="J2" s="28"/>
      <c r="K2" s="28"/>
      <c r="L2" s="28"/>
      <c r="M2" s="28"/>
      <c r="N2" s="28"/>
    </row>
    <row r="3" spans="1:21" s="4" customFormat="1" x14ac:dyDescent="0.25">
      <c r="I3" s="5"/>
    </row>
    <row r="4" spans="1:21" s="4" customFormat="1" ht="30.75" customHeight="1" x14ac:dyDescent="0.35">
      <c r="A4" s="61" t="s">
        <v>17</v>
      </c>
      <c r="B4" s="61"/>
      <c r="C4" s="61"/>
      <c r="D4" s="61"/>
      <c r="E4" s="61"/>
      <c r="F4" s="61"/>
      <c r="G4" s="61"/>
      <c r="H4" s="61"/>
      <c r="I4" s="6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4" customFormat="1" ht="22.5" hidden="1" customHeight="1" x14ac:dyDescent="0.25">
      <c r="A5" s="50" t="s">
        <v>44</v>
      </c>
      <c r="B5" s="50"/>
      <c r="C5" s="50"/>
      <c r="D5" s="50"/>
      <c r="E5" s="50"/>
      <c r="F5" s="50"/>
      <c r="G5" s="50"/>
      <c r="H5" s="50"/>
      <c r="I5" s="50"/>
    </row>
    <row r="6" spans="1:21" s="7" customFormat="1" ht="33.75" customHeight="1" x14ac:dyDescent="0.3">
      <c r="A6" s="54" t="s">
        <v>74</v>
      </c>
      <c r="B6" s="54"/>
      <c r="C6" s="54"/>
      <c r="D6" s="54"/>
      <c r="E6" s="54"/>
      <c r="F6" s="54"/>
      <c r="G6" s="54"/>
      <c r="H6" s="54"/>
      <c r="I6" s="54"/>
    </row>
    <row r="7" spans="1:21" s="4" customFormat="1" x14ac:dyDescent="0.25">
      <c r="I7" s="5"/>
    </row>
    <row r="8" spans="1:21" s="4" customFormat="1" ht="34.5" customHeight="1" x14ac:dyDescent="0.25">
      <c r="A8" s="62" t="s">
        <v>1</v>
      </c>
      <c r="B8" s="62" t="s">
        <v>2</v>
      </c>
      <c r="C8" s="62" t="s">
        <v>3</v>
      </c>
      <c r="D8" s="18" t="s">
        <v>4</v>
      </c>
      <c r="E8" s="56" t="s">
        <v>5</v>
      </c>
      <c r="F8" s="56"/>
      <c r="G8" s="57" t="s">
        <v>7</v>
      </c>
      <c r="H8" s="57" t="s">
        <v>16</v>
      </c>
      <c r="I8" s="59" t="s">
        <v>8</v>
      </c>
    </row>
    <row r="9" spans="1:21" s="4" customFormat="1" ht="34.5" customHeight="1" x14ac:dyDescent="0.25">
      <c r="A9" s="63"/>
      <c r="B9" s="64"/>
      <c r="C9" s="64"/>
      <c r="D9" s="17" t="s">
        <v>9</v>
      </c>
      <c r="E9" s="17" t="s">
        <v>9</v>
      </c>
      <c r="F9" s="17" t="s">
        <v>6</v>
      </c>
      <c r="G9" s="58"/>
      <c r="H9" s="58"/>
      <c r="I9" s="60"/>
    </row>
    <row r="10" spans="1:21" s="4" customFormat="1" ht="27.75" customHeight="1" x14ac:dyDescent="0.25">
      <c r="A10" s="46" t="s">
        <v>72</v>
      </c>
      <c r="B10" s="47"/>
      <c r="C10" s="47"/>
      <c r="D10" s="47"/>
      <c r="E10" s="47"/>
      <c r="F10" s="47"/>
      <c r="G10" s="47"/>
      <c r="H10" s="47"/>
      <c r="I10" s="48"/>
    </row>
    <row r="11" spans="1:21" s="4" customFormat="1" ht="24" customHeight="1" x14ac:dyDescent="0.25">
      <c r="A11" s="51" t="s">
        <v>19</v>
      </c>
      <c r="B11" s="52"/>
      <c r="C11" s="52"/>
      <c r="D11" s="52"/>
      <c r="E11" s="52"/>
      <c r="F11" s="52"/>
      <c r="G11" s="52"/>
      <c r="H11" s="52"/>
      <c r="I11" s="53"/>
    </row>
    <row r="12" spans="1:21" s="4" customFormat="1" ht="24" customHeight="1" x14ac:dyDescent="0.25">
      <c r="A12" s="35">
        <v>1</v>
      </c>
      <c r="B12" s="31" t="s">
        <v>20</v>
      </c>
      <c r="C12" s="32">
        <v>36431</v>
      </c>
      <c r="D12" s="35">
        <v>2.78</v>
      </c>
      <c r="E12" s="34">
        <v>0.63063063063063052</v>
      </c>
      <c r="F12" s="34">
        <v>0.63063063063063052</v>
      </c>
      <c r="G12" s="13" t="s">
        <v>10</v>
      </c>
      <c r="H12" s="30" t="s">
        <v>18</v>
      </c>
      <c r="I12" s="14" t="s">
        <v>22</v>
      </c>
    </row>
    <row r="13" spans="1:21" s="4" customFormat="1" ht="24" customHeight="1" x14ac:dyDescent="0.25">
      <c r="A13" s="35">
        <v>2</v>
      </c>
      <c r="B13" s="31" t="s">
        <v>21</v>
      </c>
      <c r="C13" s="32">
        <v>36725</v>
      </c>
      <c r="D13" s="35">
        <v>2.97</v>
      </c>
      <c r="E13" s="34">
        <v>0.68768768768768773</v>
      </c>
      <c r="F13" s="34">
        <v>0.68768768768768773</v>
      </c>
      <c r="G13" s="13" t="s">
        <v>10</v>
      </c>
      <c r="H13" s="30" t="s">
        <v>18</v>
      </c>
      <c r="I13" s="14" t="s">
        <v>22</v>
      </c>
    </row>
    <row r="14" spans="1:21" s="4" customFormat="1" ht="24" customHeight="1" x14ac:dyDescent="0.25">
      <c r="A14" s="45" t="s">
        <v>43</v>
      </c>
      <c r="B14" s="45"/>
      <c r="C14" s="45"/>
      <c r="D14" s="45"/>
      <c r="E14" s="45"/>
      <c r="F14" s="45"/>
      <c r="G14" s="45"/>
      <c r="H14" s="45"/>
      <c r="I14" s="45"/>
    </row>
    <row r="15" spans="1:21" s="4" customFormat="1" ht="24" customHeight="1" x14ac:dyDescent="0.25">
      <c r="A15" s="16">
        <v>3</v>
      </c>
      <c r="B15" s="41" t="s">
        <v>23</v>
      </c>
      <c r="C15" s="32">
        <v>36800</v>
      </c>
      <c r="D15" s="33">
        <v>0</v>
      </c>
      <c r="E15" s="34">
        <v>0</v>
      </c>
      <c r="F15" s="34">
        <v>0</v>
      </c>
      <c r="G15" s="29"/>
      <c r="H15" s="30" t="s">
        <v>18</v>
      </c>
      <c r="I15" s="14" t="s">
        <v>25</v>
      </c>
    </row>
    <row r="16" spans="1:21" s="4" customFormat="1" ht="24" customHeight="1" x14ac:dyDescent="0.25">
      <c r="A16" s="16">
        <v>4</v>
      </c>
      <c r="B16" s="41" t="s">
        <v>24</v>
      </c>
      <c r="C16" s="32">
        <v>36249</v>
      </c>
      <c r="D16" s="33">
        <v>0.50624999999999998</v>
      </c>
      <c r="E16" s="34">
        <v>0.1</v>
      </c>
      <c r="F16" s="34">
        <v>0.1</v>
      </c>
      <c r="G16" s="29"/>
      <c r="H16" s="30" t="s">
        <v>18</v>
      </c>
      <c r="I16" s="14" t="s">
        <v>25</v>
      </c>
    </row>
    <row r="17" spans="1:11" s="4" customFormat="1" ht="24" customHeight="1" x14ac:dyDescent="0.25">
      <c r="A17" s="16">
        <v>5</v>
      </c>
      <c r="B17" s="41" t="s">
        <v>26</v>
      </c>
      <c r="C17" s="32">
        <v>36662</v>
      </c>
      <c r="D17" s="33">
        <v>1.41875</v>
      </c>
      <c r="E17" s="34">
        <v>0.2218468468468468</v>
      </c>
      <c r="F17" s="34">
        <v>0.2218468468468468</v>
      </c>
      <c r="G17" s="29"/>
      <c r="H17" s="30" t="s">
        <v>18</v>
      </c>
      <c r="I17" s="14" t="s">
        <v>30</v>
      </c>
    </row>
    <row r="18" spans="1:11" s="4" customFormat="1" ht="24" customHeight="1" x14ac:dyDescent="0.25">
      <c r="A18" s="16">
        <v>6</v>
      </c>
      <c r="B18" s="41" t="s">
        <v>27</v>
      </c>
      <c r="C18" s="32">
        <v>36349</v>
      </c>
      <c r="D18" s="33">
        <v>1.0375000000000001</v>
      </c>
      <c r="E18" s="34">
        <v>0.10735735735735737</v>
      </c>
      <c r="F18" s="34">
        <v>0.10735735735735737</v>
      </c>
      <c r="G18" s="29"/>
      <c r="H18" s="30" t="s">
        <v>18</v>
      </c>
      <c r="I18" s="14" t="s">
        <v>30</v>
      </c>
    </row>
    <row r="19" spans="1:11" s="4" customFormat="1" ht="24" customHeight="1" x14ac:dyDescent="0.25">
      <c r="A19" s="16">
        <v>7</v>
      </c>
      <c r="B19" s="41" t="s">
        <v>28</v>
      </c>
      <c r="C19" s="32">
        <v>36706</v>
      </c>
      <c r="D19" s="33">
        <v>2.2000000000000002</v>
      </c>
      <c r="E19" s="34">
        <v>0.45645645645645644</v>
      </c>
      <c r="F19" s="34">
        <v>0.45645645645645644</v>
      </c>
      <c r="G19" s="29"/>
      <c r="H19" s="30" t="s">
        <v>18</v>
      </c>
      <c r="I19" s="14" t="s">
        <v>30</v>
      </c>
    </row>
    <row r="20" spans="1:11" s="4" customFormat="1" ht="24" customHeight="1" x14ac:dyDescent="0.25">
      <c r="A20" s="16">
        <v>8</v>
      </c>
      <c r="B20" s="41" t="s">
        <v>29</v>
      </c>
      <c r="C20" s="32">
        <v>36617</v>
      </c>
      <c r="D20" s="33">
        <v>0.61250000000000004</v>
      </c>
      <c r="E20" s="34">
        <v>0.1</v>
      </c>
      <c r="F20" s="34">
        <v>0.1</v>
      </c>
      <c r="G20" s="15"/>
      <c r="H20" s="30" t="s">
        <v>18</v>
      </c>
      <c r="I20" s="14" t="s">
        <v>30</v>
      </c>
      <c r="K20" s="14"/>
    </row>
    <row r="21" spans="1:11" s="4" customFormat="1" ht="24" customHeight="1" x14ac:dyDescent="0.25">
      <c r="A21" s="16">
        <v>9</v>
      </c>
      <c r="B21" s="41" t="s">
        <v>31</v>
      </c>
      <c r="C21" s="32">
        <v>35728</v>
      </c>
      <c r="D21" s="33">
        <v>0.78750000000000009</v>
      </c>
      <c r="E21" s="34">
        <v>0.1</v>
      </c>
      <c r="F21" s="34">
        <v>0.1</v>
      </c>
      <c r="G21" s="15"/>
      <c r="H21" s="30" t="s">
        <v>18</v>
      </c>
      <c r="I21" s="14" t="s">
        <v>32</v>
      </c>
      <c r="K21" s="22"/>
    </row>
    <row r="22" spans="1:11" s="4" customFormat="1" ht="24" customHeight="1" x14ac:dyDescent="0.25">
      <c r="A22" s="45" t="s">
        <v>47</v>
      </c>
      <c r="B22" s="45"/>
      <c r="C22" s="45"/>
      <c r="D22" s="45"/>
      <c r="E22" s="45"/>
      <c r="F22" s="45"/>
      <c r="G22" s="45"/>
      <c r="H22" s="45"/>
      <c r="I22" s="45"/>
    </row>
    <row r="23" spans="1:11" s="4" customFormat="1" ht="24" customHeight="1" x14ac:dyDescent="0.25">
      <c r="A23" s="16">
        <v>10</v>
      </c>
      <c r="B23" s="31" t="s">
        <v>45</v>
      </c>
      <c r="C23" s="37" t="s">
        <v>46</v>
      </c>
      <c r="D23" s="38">
        <v>0.48</v>
      </c>
      <c r="E23" s="39">
        <f>IF(D23&gt;=9,D23/2.5,IF(D23&gt;=8,D23/2.5,IF(D23&gt;7,(D23-3.45)/1.42,IF(D23&gt;=5.5,(D23+0.5)/3,IF(D23&gt;=5,(D23-3.5)/1,IF(D23&gt;=4,(D23-2)/2,IF(D23&gt;=1,(D23-0.68)/3.33,0.1)))))))</f>
        <v>0.1</v>
      </c>
      <c r="F23" s="38">
        <v>0.1</v>
      </c>
      <c r="G23" s="29"/>
      <c r="H23" s="30" t="s">
        <v>18</v>
      </c>
      <c r="I23" s="14" t="s">
        <v>48</v>
      </c>
    </row>
    <row r="24" spans="1:11" s="4" customFormat="1" ht="24" customHeight="1" x14ac:dyDescent="0.25">
      <c r="A24" s="45" t="s">
        <v>50</v>
      </c>
      <c r="B24" s="45"/>
      <c r="C24" s="45"/>
      <c r="D24" s="45"/>
      <c r="E24" s="45"/>
      <c r="F24" s="45"/>
      <c r="G24" s="45"/>
      <c r="H24" s="45"/>
      <c r="I24" s="45"/>
    </row>
    <row r="25" spans="1:11" s="4" customFormat="1" ht="24" customHeight="1" x14ac:dyDescent="0.25">
      <c r="A25" s="42">
        <v>11</v>
      </c>
      <c r="B25" s="31" t="s">
        <v>51</v>
      </c>
      <c r="C25" s="32">
        <v>36200</v>
      </c>
      <c r="D25" s="38">
        <v>0.32</v>
      </c>
      <c r="E25" s="39">
        <f>IF(D25&gt;=9,D25/2.5,IF(D25&gt;=8,D25/2.5,IF(D25&gt;7,(D25-3.45)/1.42,IF(D25&gt;=5.5,(D25+0.5)/3,IF(D25&gt;=5,(D25-3.5)/1,IF(D25&gt;=4,(D25-2)/2,IF(D25&gt;=1,(D25-0.68)/3.33,0.1)))))))</f>
        <v>0.1</v>
      </c>
      <c r="F25" s="38">
        <v>0.1</v>
      </c>
      <c r="G25" s="36"/>
      <c r="H25" s="30" t="s">
        <v>18</v>
      </c>
      <c r="I25" s="40" t="s">
        <v>52</v>
      </c>
    </row>
    <row r="26" spans="1:11" s="4" customFormat="1" ht="24" customHeight="1" x14ac:dyDescent="0.25">
      <c r="A26" s="16">
        <v>12</v>
      </c>
      <c r="B26" s="31" t="s">
        <v>49</v>
      </c>
      <c r="C26" s="32">
        <v>36222</v>
      </c>
      <c r="D26" s="38">
        <v>0.25</v>
      </c>
      <c r="E26" s="39">
        <f>IF(D26&gt;=9,D26/2.5,IF(D26&gt;=8,D26/2.5,IF(D26&gt;7,(D26-3.45)/1.42,IF(D26&gt;=5.5,(D26+0.5)/3,IF(D26&gt;=5,(D26-3.5)/1,IF(D26&gt;=4,(D26-2)/2,IF(D26&gt;=1,(D26-0.68)/3.33,0.1)))))))</f>
        <v>0.1</v>
      </c>
      <c r="F26" s="38">
        <v>0.1</v>
      </c>
      <c r="G26" s="29"/>
      <c r="H26" s="30" t="s">
        <v>18</v>
      </c>
      <c r="I26" s="40" t="s">
        <v>52</v>
      </c>
    </row>
    <row r="27" spans="1:11" s="4" customFormat="1" ht="24" customHeight="1" x14ac:dyDescent="0.25">
      <c r="A27" s="45" t="s">
        <v>53</v>
      </c>
      <c r="B27" s="45"/>
      <c r="C27" s="45"/>
      <c r="D27" s="45"/>
      <c r="E27" s="45"/>
      <c r="F27" s="45"/>
      <c r="G27" s="45"/>
      <c r="H27" s="45"/>
      <c r="I27" s="45"/>
    </row>
    <row r="28" spans="1:11" s="4" customFormat="1" ht="24" customHeight="1" x14ac:dyDescent="0.25">
      <c r="A28" s="16">
        <v>13</v>
      </c>
      <c r="B28" s="31" t="s">
        <v>54</v>
      </c>
      <c r="C28" s="37" t="s">
        <v>55</v>
      </c>
      <c r="D28" s="38">
        <v>0.93</v>
      </c>
      <c r="E28" s="39">
        <f>IF(D28&gt;=9,D28/2.5,IF(D28&gt;=8,D28/2.5,IF(D28&gt;7,(D28-3.45)/1.42,IF(D28&gt;=5.5,(D28+0.5)/3,IF(D28&gt;=5,(D28-3.5)/1,IF(D28&gt;=4,(D28-2)/2,IF(D28&gt;=1,(D28-0.68)/3.33,0.1)))))))</f>
        <v>0.1</v>
      </c>
      <c r="F28" s="38">
        <v>0.1</v>
      </c>
      <c r="G28" s="29"/>
      <c r="H28" s="30" t="s">
        <v>18</v>
      </c>
      <c r="I28" s="14" t="s">
        <v>58</v>
      </c>
    </row>
    <row r="29" spans="1:11" s="4" customFormat="1" ht="24" customHeight="1" x14ac:dyDescent="0.25">
      <c r="A29" s="16">
        <v>14</v>
      </c>
      <c r="B29" s="31" t="s">
        <v>56</v>
      </c>
      <c r="C29" s="32">
        <v>36808</v>
      </c>
      <c r="D29" s="38">
        <v>2.2400000000000002</v>
      </c>
      <c r="E29" s="39">
        <f>IF(D29&gt;=9,D29/2.5,IF(D29&gt;=8,D29/2.5,IF(D29&gt;7,(D29-3.45)/1.42,IF(D29&gt;=5.5,(D29+0.5)/3,IF(D29&gt;=5,(D29-3.5)/1,IF(D29&gt;=4,(D29-2)/2,IF(D29&gt;=1,(D29-0.68)/3.33,0.1)))))))</f>
        <v>0.46846846846846846</v>
      </c>
      <c r="F29" s="38">
        <v>0.46910067962699531</v>
      </c>
      <c r="G29" s="29"/>
      <c r="H29" s="30" t="s">
        <v>18</v>
      </c>
      <c r="I29" s="14" t="s">
        <v>58</v>
      </c>
    </row>
    <row r="30" spans="1:11" s="4" customFormat="1" ht="24" customHeight="1" x14ac:dyDescent="0.25">
      <c r="A30" s="16">
        <v>15</v>
      </c>
      <c r="B30" s="31" t="s">
        <v>57</v>
      </c>
      <c r="C30" s="32">
        <v>36861</v>
      </c>
      <c r="D30" s="38">
        <v>2.0299999999999998</v>
      </c>
      <c r="E30" s="39">
        <f>IF(D30&gt;=9,D30/2.5,IF(D30&gt;=8,D30/2.5,IF(D30&gt;7,(D30-3.45)/1.42,IF(D30&gt;=5.5,(D30+0.5)/3,IF(D30&gt;=5,(D30-3.5)/1,IF(D30&gt;=4,(D30-2)/2,IF(D30&gt;=1,(D30-0.68)/3.33,0.1)))))))</f>
        <v>0.40540540540540532</v>
      </c>
      <c r="F30" s="38">
        <v>0.40429903587798327</v>
      </c>
      <c r="G30" s="29"/>
      <c r="H30" s="30" t="s">
        <v>18</v>
      </c>
      <c r="I30" s="14" t="s">
        <v>58</v>
      </c>
    </row>
    <row r="31" spans="1:11" s="4" customFormat="1" ht="24" customHeight="1" x14ac:dyDescent="0.25">
      <c r="A31" s="45" t="s">
        <v>60</v>
      </c>
      <c r="B31" s="45"/>
      <c r="C31" s="45"/>
      <c r="D31" s="45"/>
      <c r="E31" s="45"/>
      <c r="F31" s="45"/>
      <c r="G31" s="45"/>
      <c r="H31" s="45"/>
      <c r="I31" s="45"/>
    </row>
    <row r="32" spans="1:11" s="4" customFormat="1" ht="24" customHeight="1" x14ac:dyDescent="0.25">
      <c r="A32" s="16">
        <v>16</v>
      </c>
      <c r="B32" s="31" t="s">
        <v>59</v>
      </c>
      <c r="C32" s="32">
        <v>36259</v>
      </c>
      <c r="D32" s="38">
        <v>2.3199999999999998</v>
      </c>
      <c r="E32" s="39">
        <f>IF(D32&gt;=9,D32/2.5,IF(D32&gt;=8,D32/2.5,IF(D32&gt;7,(D32-3.45)/1.42,IF(D32&gt;=5.5,(D32+0.5)/3,IF(D32&gt;=5,(D32-3.5)/1,IF(D32&gt;=4,(D32-2)/2,IF(D32&gt;=1,(D32-0.68)/3.33,0.1)))))))</f>
        <v>0.49249249249249238</v>
      </c>
      <c r="F32" s="38">
        <v>0.4917859035506093</v>
      </c>
      <c r="G32" s="29"/>
      <c r="H32" s="30" t="s">
        <v>18</v>
      </c>
      <c r="I32" s="40" t="s">
        <v>61</v>
      </c>
    </row>
    <row r="33" spans="1:9" s="4" customFormat="1" ht="24" customHeight="1" x14ac:dyDescent="0.25">
      <c r="A33" s="45" t="s">
        <v>65</v>
      </c>
      <c r="B33" s="45"/>
      <c r="C33" s="45"/>
      <c r="D33" s="45"/>
      <c r="E33" s="45"/>
      <c r="F33" s="45"/>
      <c r="G33" s="45"/>
      <c r="H33" s="45"/>
      <c r="I33" s="45"/>
    </row>
    <row r="34" spans="1:9" s="4" customFormat="1" ht="24" customHeight="1" x14ac:dyDescent="0.25">
      <c r="A34" s="16">
        <v>17</v>
      </c>
      <c r="B34" s="31" t="s">
        <v>62</v>
      </c>
      <c r="C34" s="37" t="s">
        <v>63</v>
      </c>
      <c r="D34" s="38">
        <v>0</v>
      </c>
      <c r="E34" s="39">
        <v>0</v>
      </c>
      <c r="F34" s="38">
        <v>0</v>
      </c>
      <c r="G34" s="36"/>
      <c r="H34" s="30" t="s">
        <v>18</v>
      </c>
      <c r="I34" s="40" t="s">
        <v>64</v>
      </c>
    </row>
    <row r="35" spans="1:9" s="4" customFormat="1" ht="24" customHeight="1" x14ac:dyDescent="0.25">
      <c r="A35" s="45" t="s">
        <v>70</v>
      </c>
      <c r="B35" s="45"/>
      <c r="C35" s="45"/>
      <c r="D35" s="45"/>
      <c r="E35" s="45"/>
      <c r="F35" s="45"/>
      <c r="G35" s="45"/>
      <c r="H35" s="45"/>
      <c r="I35" s="45"/>
    </row>
    <row r="36" spans="1:9" s="4" customFormat="1" ht="24" customHeight="1" x14ac:dyDescent="0.25">
      <c r="A36" s="16">
        <v>18</v>
      </c>
      <c r="B36" s="31" t="s">
        <v>66</v>
      </c>
      <c r="C36" s="37" t="s">
        <v>67</v>
      </c>
      <c r="D36" s="38">
        <v>2.2999999999999998</v>
      </c>
      <c r="E36" s="39">
        <f>IF(D36&gt;=9,D36/2.5,IF(D36&gt;=8,D36/2.5,IF(D36&gt;7,(D36-3.45)/1.42,IF(D36&gt;=5.5,(D36+0.5)/3,IF(D36&gt;=5,(D36-3.5)/1,IF(D36&gt;=4,(D36-2)/2,IF(D36&gt;=1,(D36-0.68)/3.33,0.1)))))))</f>
        <v>0.4864864864864864</v>
      </c>
      <c r="F36" s="38">
        <v>0.4864864864864864</v>
      </c>
      <c r="G36" s="29"/>
      <c r="H36" s="30" t="s">
        <v>18</v>
      </c>
      <c r="I36" s="14" t="s">
        <v>71</v>
      </c>
    </row>
    <row r="37" spans="1:9" s="4" customFormat="1" ht="24" customHeight="1" x14ac:dyDescent="0.25">
      <c r="A37" s="16">
        <v>19</v>
      </c>
      <c r="B37" s="31" t="s">
        <v>68</v>
      </c>
      <c r="C37" s="37" t="s">
        <v>69</v>
      </c>
      <c r="D37" s="38">
        <v>0</v>
      </c>
      <c r="E37" s="39">
        <v>0</v>
      </c>
      <c r="F37" s="38">
        <v>0</v>
      </c>
      <c r="G37" s="36"/>
      <c r="H37" s="30" t="s">
        <v>18</v>
      </c>
      <c r="I37" s="14" t="s">
        <v>71</v>
      </c>
    </row>
    <row r="38" spans="1:9" s="4" customFormat="1" ht="24" customHeight="1" x14ac:dyDescent="0.25">
      <c r="A38" s="46" t="s">
        <v>73</v>
      </c>
      <c r="B38" s="47"/>
      <c r="C38" s="47"/>
      <c r="D38" s="47"/>
      <c r="E38" s="47"/>
      <c r="F38" s="47"/>
      <c r="G38" s="47"/>
      <c r="H38" s="47"/>
      <c r="I38" s="48"/>
    </row>
    <row r="39" spans="1:9" s="4" customFormat="1" ht="24" customHeight="1" x14ac:dyDescent="0.25">
      <c r="A39" s="51" t="s">
        <v>43</v>
      </c>
      <c r="B39" s="52"/>
      <c r="C39" s="52"/>
      <c r="D39" s="52"/>
      <c r="E39" s="52"/>
      <c r="F39" s="52"/>
      <c r="G39" s="52"/>
      <c r="H39" s="52"/>
      <c r="I39" s="53"/>
    </row>
    <row r="40" spans="1:9" s="4" customFormat="1" ht="24" customHeight="1" x14ac:dyDescent="0.25">
      <c r="A40" s="16">
        <v>20</v>
      </c>
      <c r="B40" s="41" t="s">
        <v>33</v>
      </c>
      <c r="C40" s="32">
        <v>36752</v>
      </c>
      <c r="D40" s="35">
        <v>0.38</v>
      </c>
      <c r="E40" s="34">
        <v>0.1</v>
      </c>
      <c r="F40" s="34">
        <v>0.1</v>
      </c>
      <c r="G40" s="36"/>
      <c r="H40" s="30" t="s">
        <v>18</v>
      </c>
      <c r="I40" s="14" t="s">
        <v>36</v>
      </c>
    </row>
    <row r="41" spans="1:9" s="4" customFormat="1" ht="24" customHeight="1" x14ac:dyDescent="0.25">
      <c r="A41" s="16">
        <v>21</v>
      </c>
      <c r="B41" s="41" t="s">
        <v>34</v>
      </c>
      <c r="C41" s="32">
        <v>35373</v>
      </c>
      <c r="D41" s="35">
        <v>0.32</v>
      </c>
      <c r="E41" s="34">
        <v>0.1</v>
      </c>
      <c r="F41" s="34">
        <v>0.1</v>
      </c>
      <c r="G41" s="36"/>
      <c r="H41" s="30" t="s">
        <v>18</v>
      </c>
      <c r="I41" s="14" t="s">
        <v>36</v>
      </c>
    </row>
    <row r="42" spans="1:9" s="4" customFormat="1" ht="24" customHeight="1" x14ac:dyDescent="0.25">
      <c r="A42" s="16">
        <v>22</v>
      </c>
      <c r="B42" s="41" t="s">
        <v>35</v>
      </c>
      <c r="C42" s="32">
        <v>36681</v>
      </c>
      <c r="D42" s="35">
        <v>1.18</v>
      </c>
      <c r="E42" s="34">
        <v>0.15015015015015012</v>
      </c>
      <c r="F42" s="34">
        <v>0.15015015015015012</v>
      </c>
      <c r="G42" s="36"/>
      <c r="H42" s="30" t="s">
        <v>18</v>
      </c>
      <c r="I42" s="14" t="s">
        <v>36</v>
      </c>
    </row>
    <row r="43" spans="1:9" s="4" customFormat="1" ht="24" customHeight="1" x14ac:dyDescent="0.25">
      <c r="A43" s="16">
        <v>23</v>
      </c>
      <c r="B43" s="41" t="s">
        <v>37</v>
      </c>
      <c r="C43" s="32">
        <v>36435</v>
      </c>
      <c r="D43" s="35">
        <v>2.2599999999999998</v>
      </c>
      <c r="E43" s="34">
        <v>0.47447447447447433</v>
      </c>
      <c r="F43" s="34">
        <v>0.47447447447447433</v>
      </c>
      <c r="G43" s="36"/>
      <c r="H43" s="30" t="s">
        <v>18</v>
      </c>
      <c r="I43" s="14" t="s">
        <v>40</v>
      </c>
    </row>
    <row r="44" spans="1:9" s="4" customFormat="1" ht="24" customHeight="1" x14ac:dyDescent="0.25">
      <c r="A44" s="16">
        <v>24</v>
      </c>
      <c r="B44" s="41" t="s">
        <v>38</v>
      </c>
      <c r="C44" s="32">
        <v>36065</v>
      </c>
      <c r="D44" s="35">
        <v>3.32</v>
      </c>
      <c r="E44" s="34">
        <v>0.79279279279279269</v>
      </c>
      <c r="F44" s="34">
        <v>0.79279279279279269</v>
      </c>
      <c r="G44" s="36"/>
      <c r="H44" s="30" t="s">
        <v>18</v>
      </c>
      <c r="I44" s="14" t="s">
        <v>40</v>
      </c>
    </row>
    <row r="45" spans="1:9" s="4" customFormat="1" ht="24" customHeight="1" x14ac:dyDescent="0.25">
      <c r="A45" s="16">
        <v>25</v>
      </c>
      <c r="B45" s="41" t="s">
        <v>39</v>
      </c>
      <c r="C45" s="32">
        <v>36150</v>
      </c>
      <c r="D45" s="35">
        <v>1.18</v>
      </c>
      <c r="E45" s="34">
        <v>0.15015015015015012</v>
      </c>
      <c r="F45" s="34">
        <v>0.15015015015015012</v>
      </c>
      <c r="G45" s="36"/>
      <c r="H45" s="30" t="s">
        <v>18</v>
      </c>
      <c r="I45" s="14" t="s">
        <v>40</v>
      </c>
    </row>
    <row r="46" spans="1:9" s="4" customFormat="1" x14ac:dyDescent="0.25">
      <c r="A46" s="8"/>
      <c r="B46" s="9"/>
      <c r="C46" s="10"/>
      <c r="D46" s="8"/>
      <c r="E46" s="11"/>
      <c r="F46" s="11"/>
      <c r="G46" s="8"/>
      <c r="H46" s="8"/>
      <c r="I46" s="12"/>
    </row>
    <row r="47" spans="1:9" s="4" customFormat="1" ht="16.5" x14ac:dyDescent="0.25">
      <c r="A47" s="20"/>
      <c r="B47" s="65" t="s">
        <v>75</v>
      </c>
      <c r="C47" s="65"/>
      <c r="D47" s="20"/>
      <c r="E47" s="21"/>
      <c r="F47" s="21"/>
      <c r="G47" s="20"/>
      <c r="H47" s="20"/>
      <c r="I47" s="22"/>
    </row>
    <row r="48" spans="1:9" s="4" customFormat="1" ht="16.5" x14ac:dyDescent="0.25">
      <c r="A48" s="20"/>
      <c r="B48" s="23"/>
      <c r="C48" s="24"/>
      <c r="D48" s="20"/>
      <c r="E48" s="21"/>
      <c r="F48" s="21"/>
      <c r="G48" s="20"/>
      <c r="H48" s="20"/>
      <c r="I48" s="22"/>
    </row>
    <row r="49" spans="1:14" s="4" customFormat="1" ht="17.25" x14ac:dyDescent="0.3">
      <c r="A49" s="20"/>
      <c r="B49" s="23"/>
      <c r="C49" s="24"/>
      <c r="D49" s="20"/>
      <c r="E49" s="25"/>
      <c r="F49" s="50" t="s">
        <v>42</v>
      </c>
      <c r="G49" s="50"/>
      <c r="H49" s="50"/>
      <c r="I49" s="50"/>
      <c r="J49" s="1"/>
      <c r="K49" s="1"/>
      <c r="L49" s="1"/>
      <c r="M49" s="1"/>
    </row>
    <row r="50" spans="1:14" s="4" customFormat="1" ht="16.5" x14ac:dyDescent="0.25">
      <c r="A50" s="20"/>
      <c r="B50" s="23"/>
      <c r="C50" s="66" t="s">
        <v>11</v>
      </c>
      <c r="D50" s="66"/>
      <c r="E50" s="66"/>
      <c r="F50" s="66" t="s">
        <v>14</v>
      </c>
      <c r="G50" s="66"/>
      <c r="H50" s="66"/>
      <c r="I50" s="66"/>
      <c r="J50" s="19"/>
      <c r="K50" s="19"/>
      <c r="L50" s="19"/>
      <c r="M50" s="19"/>
      <c r="N50" s="19"/>
    </row>
    <row r="51" spans="1:14" s="4" customFormat="1" ht="16.5" x14ac:dyDescent="0.25">
      <c r="A51" s="20"/>
      <c r="B51" s="23"/>
      <c r="C51" s="24"/>
      <c r="D51" s="20"/>
      <c r="E51" s="21"/>
      <c r="F51" s="21"/>
      <c r="G51" s="20"/>
      <c r="H51" s="20"/>
      <c r="I51" s="22"/>
    </row>
    <row r="52" spans="1:14" s="4" customFormat="1" ht="16.5" x14ac:dyDescent="0.25">
      <c r="A52" s="20"/>
      <c r="B52" s="23"/>
      <c r="C52" s="24"/>
      <c r="D52" s="20"/>
      <c r="E52" s="21"/>
      <c r="F52" s="21"/>
      <c r="G52" s="20"/>
      <c r="H52" s="20"/>
      <c r="I52" s="22"/>
    </row>
    <row r="53" spans="1:14" s="4" customFormat="1" ht="16.5" x14ac:dyDescent="0.25">
      <c r="A53" s="20"/>
      <c r="B53" s="23"/>
      <c r="C53" s="24"/>
      <c r="D53" s="20"/>
      <c r="E53" s="21"/>
      <c r="F53" s="21"/>
      <c r="G53" s="20"/>
      <c r="H53" s="20"/>
      <c r="I53" s="22"/>
    </row>
    <row r="54" spans="1:14" s="4" customFormat="1" ht="16.5" x14ac:dyDescent="0.25">
      <c r="A54" s="20"/>
      <c r="B54" s="23"/>
      <c r="C54" s="24"/>
      <c r="D54" s="20"/>
      <c r="E54" s="21"/>
      <c r="F54" s="21"/>
      <c r="G54" s="20"/>
      <c r="H54" s="20"/>
      <c r="I54" s="22"/>
    </row>
    <row r="55" spans="1:14" s="4" customFormat="1" ht="16.5" x14ac:dyDescent="0.25">
      <c r="A55" s="20"/>
      <c r="B55" s="23"/>
      <c r="C55" s="24"/>
      <c r="D55" s="20"/>
      <c r="E55" s="21"/>
      <c r="F55" s="21"/>
      <c r="G55" s="20"/>
      <c r="H55" s="20"/>
      <c r="I55" s="22"/>
    </row>
    <row r="56" spans="1:14" s="4" customFormat="1" ht="16.5" x14ac:dyDescent="0.25">
      <c r="A56" s="20"/>
      <c r="B56" s="23"/>
      <c r="C56" s="24"/>
      <c r="D56" s="20"/>
      <c r="E56" s="21"/>
      <c r="F56" s="21"/>
      <c r="G56" s="20"/>
      <c r="H56" s="20"/>
      <c r="I56" s="22"/>
    </row>
    <row r="57" spans="1:14" s="4" customFormat="1" ht="17.25" x14ac:dyDescent="0.3">
      <c r="A57" s="20"/>
      <c r="B57" s="23"/>
      <c r="C57" s="54"/>
      <c r="D57" s="54"/>
      <c r="E57" s="54"/>
      <c r="F57" s="54" t="s">
        <v>41</v>
      </c>
      <c r="G57" s="54"/>
      <c r="H57" s="54"/>
      <c r="I57" s="54"/>
      <c r="J57" s="2"/>
      <c r="K57" s="2"/>
      <c r="L57" s="2"/>
      <c r="M57" s="2"/>
      <c r="N57" s="2"/>
    </row>
    <row r="58" spans="1:14" s="4" customFormat="1" ht="16.5" x14ac:dyDescent="0.25">
      <c r="A58" s="20"/>
      <c r="B58" s="23"/>
      <c r="C58" s="24"/>
      <c r="D58" s="20"/>
      <c r="E58" s="21"/>
      <c r="F58" s="21"/>
      <c r="G58" s="20"/>
      <c r="H58" s="20"/>
      <c r="I58" s="22"/>
    </row>
    <row r="59" spans="1:14" s="4" customFormat="1" x14ac:dyDescent="0.25">
      <c r="I59" s="5"/>
    </row>
    <row r="60" spans="1:14" s="4" customFormat="1" x14ac:dyDescent="0.25">
      <c r="I60" s="5"/>
    </row>
    <row r="61" spans="1:14" s="4" customFormat="1" x14ac:dyDescent="0.25">
      <c r="I61" s="5"/>
    </row>
    <row r="62" spans="1:14" s="4" customFormat="1" x14ac:dyDescent="0.25">
      <c r="I62" s="5"/>
    </row>
    <row r="63" spans="1:14" s="4" customFormat="1" x14ac:dyDescent="0.25">
      <c r="I63" s="5"/>
    </row>
    <row r="64" spans="1:14" s="4" customFormat="1" x14ac:dyDescent="0.25">
      <c r="I64" s="5"/>
    </row>
    <row r="65" spans="9:9" s="4" customFormat="1" x14ac:dyDescent="0.25">
      <c r="I65" s="5"/>
    </row>
    <row r="66" spans="9:9" s="4" customFormat="1" x14ac:dyDescent="0.25">
      <c r="I66" s="5"/>
    </row>
    <row r="67" spans="9:9" s="4" customFormat="1" x14ac:dyDescent="0.25">
      <c r="I67" s="5"/>
    </row>
  </sheetData>
  <mergeCells count="31">
    <mergeCell ref="B47:C47"/>
    <mergeCell ref="G8:G9"/>
    <mergeCell ref="C57:E57"/>
    <mergeCell ref="F57:I57"/>
    <mergeCell ref="A39:I39"/>
    <mergeCell ref="A24:I24"/>
    <mergeCell ref="A27:I27"/>
    <mergeCell ref="F49:I49"/>
    <mergeCell ref="F50:I50"/>
    <mergeCell ref="C50:E50"/>
    <mergeCell ref="A38:I38"/>
    <mergeCell ref="E1:I1"/>
    <mergeCell ref="A5:I5"/>
    <mergeCell ref="A11:I11"/>
    <mergeCell ref="A6:I6"/>
    <mergeCell ref="E2:I2"/>
    <mergeCell ref="E8:F8"/>
    <mergeCell ref="A31:I31"/>
    <mergeCell ref="A33:I33"/>
    <mergeCell ref="H8:H9"/>
    <mergeCell ref="I8:I9"/>
    <mergeCell ref="A4:I4"/>
    <mergeCell ref="A8:A9"/>
    <mergeCell ref="B8:B9"/>
    <mergeCell ref="C8:C9"/>
    <mergeCell ref="A35:I35"/>
    <mergeCell ref="A1:D1"/>
    <mergeCell ref="A2:D2"/>
    <mergeCell ref="A14:I14"/>
    <mergeCell ref="A22:I22"/>
    <mergeCell ref="A10:I10"/>
  </mergeCells>
  <pageMargins left="1.21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daotao.nhungntt</dc:creator>
  <cp:lastModifiedBy>daotao.nhungntt</cp:lastModifiedBy>
  <cp:lastPrinted>2019-02-27T09:43:24Z</cp:lastPrinted>
  <dcterms:created xsi:type="dcterms:W3CDTF">2018-04-03T02:05:38Z</dcterms:created>
  <dcterms:modified xsi:type="dcterms:W3CDTF">2019-03-04T03:48:05Z</dcterms:modified>
</cp:coreProperties>
</file>